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F:\ITDEPT\Data Analytics\FederalReporting\ReportCard\2023-2024\Post\"/>
    </mc:Choice>
  </mc:AlternateContent>
  <xr:revisionPtr revIDLastSave="0" documentId="13_ncr:1_{E39703CE-A086-4DCB-B382-E595A5B646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Y2 23-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2" l="1"/>
  <c r="I36" i="2" l="1"/>
</calcChain>
</file>

<file path=xl/sharedStrings.xml><?xml version="1.0" encoding="utf-8"?>
<sst xmlns="http://schemas.openxmlformats.org/spreadsheetml/2006/main" count="282" uniqueCount="181">
  <si>
    <t>StatusText</t>
  </si>
  <si>
    <t>IsTitleI</t>
  </si>
  <si>
    <t>GradesServed</t>
  </si>
  <si>
    <t>Enrollment</t>
  </si>
  <si>
    <t>381</t>
  </si>
  <si>
    <t>AMERICAN FALLS JOINT DISTRICT</t>
  </si>
  <si>
    <t>0167</t>
  </si>
  <si>
    <t>WILLIAM THOMAS MIDDLE SCHOOL</t>
  </si>
  <si>
    <t>CSI, TSI</t>
  </si>
  <si>
    <t>Randy Jensen</t>
  </si>
  <si>
    <t>K-8</t>
  </si>
  <si>
    <t>True</t>
  </si>
  <si>
    <t>6-8</t>
  </si>
  <si>
    <t>CSI QR</t>
  </si>
  <si>
    <t>055</t>
  </si>
  <si>
    <t>BLACKFOOT DISTRICT</t>
  </si>
  <si>
    <t>0387</t>
  </si>
  <si>
    <t>FORT HALL ELEMENTARY SCHOOL</t>
  </si>
  <si>
    <t>CSI</t>
  </si>
  <si>
    <t>Brian Kress</t>
  </si>
  <si>
    <t>KG-5</t>
  </si>
  <si>
    <t>001</t>
  </si>
  <si>
    <t>BOISE INDEPENDENT DISTRICT</t>
  </si>
  <si>
    <t>False</t>
  </si>
  <si>
    <t>0675</t>
  </si>
  <si>
    <t>FRANK CHURCH HIGH SCHOOL</t>
  </si>
  <si>
    <t>CSI, CSI GRAD, TSI, ATSI</t>
  </si>
  <si>
    <t>6-12</t>
  </si>
  <si>
    <t>412</t>
  </si>
  <si>
    <t>BUHL JOINT DISTRICT</t>
  </si>
  <si>
    <t>0179</t>
  </si>
  <si>
    <t>BUHL MIDDLE SCHOOL</t>
  </si>
  <si>
    <t>David Carsen</t>
  </si>
  <si>
    <t>132</t>
  </si>
  <si>
    <t>CALDWELL DISTRICT</t>
  </si>
  <si>
    <t>0064</t>
  </si>
  <si>
    <t>JEFFERSON MIDDLE SCHOOL</t>
  </si>
  <si>
    <t>Shalene French</t>
  </si>
  <si>
    <t>483</t>
  </si>
  <si>
    <t>CHIEF TAHGEE ELEMENTARY ACADEMY, INC.</t>
  </si>
  <si>
    <t>1347</t>
  </si>
  <si>
    <t>CHIEF TAHGEE ELEMENTARY ACADEMY</t>
  </si>
  <si>
    <t>Joel Weaver</t>
  </si>
  <si>
    <t>KG-7</t>
  </si>
  <si>
    <t>161</t>
  </si>
  <si>
    <t>CLARK COUNTY DISTRICT</t>
  </si>
  <si>
    <t>0085</t>
  </si>
  <si>
    <t>CLARK COUNTY JR/SR HIGH SCHOOL</t>
  </si>
  <si>
    <t>Eileen Holden</t>
  </si>
  <si>
    <t>221</t>
  </si>
  <si>
    <t>EMMETT INDEPENDENT DISTRICT</t>
  </si>
  <si>
    <t>0224</t>
  </si>
  <si>
    <t>EMMETT MIDDLE SCHOOL</t>
  </si>
  <si>
    <t>Craig Woods</t>
  </si>
  <si>
    <t>192</t>
  </si>
  <si>
    <t>GLENNS FERRY JOINT DISTRICT</t>
  </si>
  <si>
    <t>0241</t>
  </si>
  <si>
    <t>GLENNS FERRY MIDDLE SCHOOL</t>
  </si>
  <si>
    <t>Cody Fisher</t>
  </si>
  <si>
    <t>479</t>
  </si>
  <si>
    <t>HERITAGE ACADEMY, INC.</t>
  </si>
  <si>
    <t>1341</t>
  </si>
  <si>
    <t>HERITAGE ACADEMY</t>
  </si>
  <si>
    <t>Christine Ivie</t>
  </si>
  <si>
    <t>091</t>
  </si>
  <si>
    <t>IDAHO FALLS DISTRICT</t>
  </si>
  <si>
    <t>0422</t>
  </si>
  <si>
    <t>DORA ERICKSON ELEMENTARY SCHOOL</t>
  </si>
  <si>
    <t>James Shank</t>
  </si>
  <si>
    <t>KG-6</t>
  </si>
  <si>
    <t>466</t>
  </si>
  <si>
    <t>ISUCCEED VIRTUAL HIGH SCHOOL, INC.</t>
  </si>
  <si>
    <t>0654</t>
  </si>
  <si>
    <t>iSUCCEED VIRTUAL HIGH SCHOOL</t>
  </si>
  <si>
    <t>CSI, CSI GRAD, TSI</t>
  </si>
  <si>
    <t>Kathleen Allison</t>
  </si>
  <si>
    <t>9-12</t>
  </si>
  <si>
    <t>002</t>
  </si>
  <si>
    <t>JOINT SCHOOL DISTRICT NO. 2</t>
  </si>
  <si>
    <t>1145</t>
  </si>
  <si>
    <t>CROSSROADS MIDDLE SCHOOL</t>
  </si>
  <si>
    <t>CSI, TSI, ATSI</t>
  </si>
  <si>
    <t>Derek Bub</t>
  </si>
  <si>
    <t>0594</t>
  </si>
  <si>
    <t>PATHWAYS MIDDLE SCHOOL</t>
  </si>
  <si>
    <t>341</t>
  </si>
  <si>
    <t>LAPWAI DISTRICT</t>
  </si>
  <si>
    <t>0583</t>
  </si>
  <si>
    <t>LAPWAI MIDDLE/HIGH SCHOOL</t>
  </si>
  <si>
    <t>David Aiken</t>
  </si>
  <si>
    <t>331</t>
  </si>
  <si>
    <t>MINIDOKA COUNTY JOINT DISTRICT</t>
  </si>
  <si>
    <t>0148</t>
  </si>
  <si>
    <t>EAST MINICO MIDDLE SCHOOL</t>
  </si>
  <si>
    <t>James Ramsey</t>
  </si>
  <si>
    <t>0149</t>
  </si>
  <si>
    <t>WEST MINICO MIDDLE SCHOOL</t>
  </si>
  <si>
    <t>131</t>
  </si>
  <si>
    <t>NAMPA SCHOOL DISTRICT</t>
  </si>
  <si>
    <t>0061</t>
  </si>
  <si>
    <t>WEST MIDDLE SCHOOL</t>
  </si>
  <si>
    <t>044</t>
  </si>
  <si>
    <t>PLUMMER-WORLEY JOINT DISTRICT</t>
  </si>
  <si>
    <t>0128</t>
  </si>
  <si>
    <t>LAKESIDE JR HIGH SCHOOL</t>
  </si>
  <si>
    <t>Russ Mitchell</t>
  </si>
  <si>
    <t>7,8</t>
  </si>
  <si>
    <t>0752</t>
  </si>
  <si>
    <t>LAKESIDE ELEMENTARY SCHOOL</t>
  </si>
  <si>
    <t>0030</t>
  </si>
  <si>
    <t>LAKESIDE HIGH SCHOOL</t>
  </si>
  <si>
    <t>041</t>
  </si>
  <si>
    <t>ST MARIES JOINT DISTRICT</t>
  </si>
  <si>
    <t>0374</t>
  </si>
  <si>
    <t>UPRIVER ELEMENTARY SCHOOL</t>
  </si>
  <si>
    <t>Alica Holthaus</t>
  </si>
  <si>
    <t>411</t>
  </si>
  <si>
    <t>TWIN FALLS DISTRICT</t>
  </si>
  <si>
    <t>1147</t>
  </si>
  <si>
    <t>BRIDGE ACADEMY</t>
  </si>
  <si>
    <t>Brady Dickenson</t>
  </si>
  <si>
    <t>1393</t>
  </si>
  <si>
    <t>SOUTH HILLS MIDDLE SCHOOL</t>
  </si>
  <si>
    <t>133</t>
  </si>
  <si>
    <t>WILDER DISTRICT</t>
  </si>
  <si>
    <t>1389</t>
  </si>
  <si>
    <t>WILDER MIDDLE SCHOOL</t>
  </si>
  <si>
    <t>Jeff Dillon</t>
  </si>
  <si>
    <t>Totals</t>
  </si>
  <si>
    <t>LEA Number</t>
  </si>
  <si>
    <t>LEA Name</t>
  </si>
  <si>
    <t>School Number</t>
  </si>
  <si>
    <t>CSI UP Allocation</t>
  </si>
  <si>
    <t>School Name</t>
  </si>
  <si>
    <t>Title I-A Status</t>
  </si>
  <si>
    <t>yes</t>
  </si>
  <si>
    <t>Use of Funds</t>
  </si>
  <si>
    <t>TOTALS</t>
  </si>
  <si>
    <t>EAST VALLEY MIDDLE SCHOOL</t>
  </si>
  <si>
    <t>FAIRMONT JUNIOR HIGH SCHOOL</t>
  </si>
  <si>
    <t>KUNA SCHOOL DISTRICT</t>
  </si>
  <si>
    <t>KUNA MIDDLE SCHOOL</t>
  </si>
  <si>
    <t>MADISON SCHOOL DISTRICT</t>
  </si>
  <si>
    <t>MADISON JUNIOR HIGH SCHOOL</t>
  </si>
  <si>
    <t>WEST BONNER COUNTY DISTRICT</t>
  </si>
  <si>
    <t>PRIEST RIVER LAMANNA HIGH</t>
  </si>
  <si>
    <t>*AIRTAME
*math &amp; science tools
*materials for responsive environmnet for student well being</t>
  </si>
  <si>
    <t>*leadership team stipends
*teacher stipends for data analysis days for ELA &amp; Math
*classified data paraprofessional
*supplemental curriciulum
*book studies and professional development conferences</t>
  </si>
  <si>
    <t>*leadership team salaries &amp; professional development
*after school intervention support - ELA, Math
*Love &amp; Logic training
*supplemental curricular materials &amp; supplies</t>
  </si>
  <si>
    <t>*stipends for leadership team members
*intervention specialist, substitutes to cover CSI team
*professional development
*curricular materials &amp; supplies</t>
  </si>
  <si>
    <t>*staff stipends for data-driven action planning, school leadership team school improvement plannning
*intervention curriculum &amp; software programs
*technology</t>
  </si>
  <si>
    <t>*BLT stipends
*conferences &amp; professional development
*summer data work sessions
*calming corner, SMART lab, books for students to read</t>
  </si>
  <si>
    <t>*technology</t>
  </si>
  <si>
    <t>0048</t>
  </si>
  <si>
    <t>0002</t>
  </si>
  <si>
    <t>0013</t>
  </si>
  <si>
    <t>0145</t>
  </si>
  <si>
    <t xml:space="preserve">*instructional coach
*stipend for developing math interventions
*professional development on math instruction
*math intervention supplies
</t>
  </si>
  <si>
    <t xml:space="preserve">*data coach, teach mentors
*professional development - at-risk studednts &amp; insructional techniques
</t>
  </si>
  <si>
    <t xml:space="preserve">*stipends for BLT, off contract work
*PLC training
*supplemental intervention materials
</t>
  </si>
  <si>
    <t xml:space="preserve">*classified support staff for each classroom
</t>
  </si>
  <si>
    <t xml:space="preserve">*stipends for school improvement team (RTB Team)
*conferences &amp; professional development
*curriculum materials &amp; supplemental materials
*WIN and DEAR materials
*flexible seating
</t>
  </si>
  <si>
    <t xml:space="preserve">*stipends for communication specialist, data specialist, and school leadership team
*supplemental curriculum
*training &amp; conferences
*parent involvement supplies &amp; STEM materials
</t>
  </si>
  <si>
    <t xml:space="preserve">*stipends for communication specialist, data specialist, and school leadership team
*curriculum
*training &amp; conferences
*parent involvement supplies &amp; STEM materials
</t>
  </si>
  <si>
    <t xml:space="preserve">*stipends for Data Coach, Instructional Coaches, &amp; school leadership team
*Professional Development conferences &amp; materials
*technology
</t>
  </si>
  <si>
    <t xml:space="preserve">*stipends for leadership team, MTSS and Intervention planning and PBIS team to refine level 2 &amp; 3 interventions
*PLC work, EL Achieve training
*supplies for training and interventions
</t>
  </si>
  <si>
    <t xml:space="preserve">*BLT leadership stipends
*PD on new core curriculum
*travel to do site visits
*supplemental curricular materials
</t>
  </si>
  <si>
    <t xml:space="preserve">*leadership team salaries
*PLC and content specific professional development
*intervention specialist
*e-hall pass, curriculum materials &amp; supplies, 
</t>
  </si>
  <si>
    <t xml:space="preserve">*leadership team stipends, summer work sessions for ELA &amp; math departments
*attending High Reliability schools Summit &amp; RTI Conference
</t>
  </si>
  <si>
    <t xml:space="preserve">*stipends for leadership team
*skills building advisor
*substitute
 </t>
  </si>
  <si>
    <t xml:space="preserve">*stipends for curricular work, leadership teams,
*RTI &amp; PLC conferences
*Global PD
*materials for interventions
</t>
  </si>
  <si>
    <t xml:space="preserve">*Attendance specialist, intervention specialist
*ELA &amp; math consultant
*PLC, MTSS, RTI professional development
* curriculum &amp; intervention materials
</t>
  </si>
  <si>
    <t xml:space="preserve">*Attendance specialist
*PLC, RTI professional development
*intervention supplies &amp; PD materials
</t>
  </si>
  <si>
    <t xml:space="preserve">*Attendance specialist
*stipends for SWIP work
*PLC professional development
*intervention supplies &amp; PD materials
</t>
  </si>
  <si>
    <t xml:space="preserve">*leadership team stipends
*subtitutes to cover teachers doing SWIP work
*PLC &amp; RTI training
*ELA PD
*intervention materials &amp; supplemental curriculum
</t>
  </si>
  <si>
    <t xml:space="preserve">*stipends for leadership team and advisory team
*subtitutes to cover teachers doing SWIP work
*ELA &amp; math curriculum PD
*PLC training
*intervention materials &amp; curriculum
*book studies
</t>
  </si>
  <si>
    <t xml:space="preserve">*CRM training
*equipment for mental health stations &amp; activities
</t>
  </si>
  <si>
    <t xml:space="preserve">*academic coach
</t>
  </si>
  <si>
    <t xml:space="preserve">*instructional coach
</t>
  </si>
  <si>
    <t>003</t>
  </si>
  <si>
    <t xml:space="preserve">*classified staff, counselor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</si>
</sst>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1" applyAlignment="1">
      <alignment horizontal="center" vertical="center" wrapText="1"/>
    </xf>
    <xf numFmtId="49" fontId="3" fillId="2" borderId="0" xfId="1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quotePrefix="1" applyFont="1" applyAlignment="1">
      <alignment horizontal="center" vertical="top"/>
    </xf>
    <xf numFmtId="0" fontId="2" fillId="0" borderId="0" xfId="0" quotePrefix="1" applyFont="1" applyAlignment="1">
      <alignment vertical="top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top"/>
    </xf>
    <xf numFmtId="6" fontId="0" fillId="0" borderId="0" xfId="0" applyNumberFormat="1" applyAlignment="1">
      <alignment vertical="top"/>
    </xf>
    <xf numFmtId="1" fontId="0" fillId="0" borderId="0" xfId="0" applyNumberFormat="1" applyAlignment="1">
      <alignment horizontal="center" vertical="top"/>
    </xf>
    <xf numFmtId="0" fontId="3" fillId="0" borderId="0" xfId="1" applyFill="1" applyAlignment="1">
      <alignment horizontal="center" vertical="center" wrapText="1"/>
    </xf>
    <xf numFmtId="49" fontId="3" fillId="0" borderId="0" xfId="1" applyNumberFormat="1" applyFill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49" fontId="2" fillId="0" borderId="0" xfId="0" quotePrefix="1" applyNumberFormat="1" applyFont="1" applyAlignment="1">
      <alignment horizontal="center" vertical="top"/>
    </xf>
  </cellXfs>
  <cellStyles count="2">
    <cellStyle name="40% - Accent6" xfId="1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67328-1460-44DD-B9BE-C4FE2FFC55F5}">
  <sheetPr>
    <pageSetUpPr fitToPage="1"/>
  </sheetPr>
  <dimension ref="A2:M36"/>
  <sheetViews>
    <sheetView tabSelected="1" workbookViewId="0">
      <selection activeCell="P6" sqref="P6"/>
    </sheetView>
  </sheetViews>
  <sheetFormatPr defaultColWidth="9.140625" defaultRowHeight="15" x14ac:dyDescent="0.25"/>
  <cols>
    <col min="1" max="1" width="8.85546875" style="1" customWidth="1"/>
    <col min="2" max="2" width="19.85546875" style="9" customWidth="1"/>
    <col min="3" max="3" width="11.28515625" style="1" customWidth="1"/>
    <col min="4" max="4" width="21.5703125" style="9" customWidth="1"/>
    <col min="5" max="5" width="14.42578125" style="8" hidden="1" customWidth="1"/>
    <col min="6" max="6" width="13.85546875" style="8" hidden="1" customWidth="1"/>
    <col min="7" max="7" width="7.7109375" style="8" hidden="1" customWidth="1"/>
    <col min="8" max="8" width="12.28515625" style="8" hidden="1" customWidth="1"/>
    <col min="9" max="9" width="10.85546875" style="7" bestFit="1" customWidth="1"/>
    <col min="10" max="10" width="8.140625" style="1" customWidth="1"/>
    <col min="11" max="11" width="15.5703125" style="8" customWidth="1"/>
    <col min="12" max="12" width="2.42578125" style="8" customWidth="1"/>
    <col min="13" max="13" width="49.42578125" style="9" customWidth="1"/>
    <col min="14" max="16384" width="9.140625" style="8"/>
  </cols>
  <sheetData>
    <row r="2" spans="1:13" s="1" customFormat="1" ht="30" x14ac:dyDescent="0.25">
      <c r="A2" s="3" t="s">
        <v>129</v>
      </c>
      <c r="B2" s="3" t="s">
        <v>130</v>
      </c>
      <c r="C2" s="3" t="s">
        <v>131</v>
      </c>
      <c r="D2" s="3" t="s">
        <v>133</v>
      </c>
      <c r="E2" s="1" t="s">
        <v>0</v>
      </c>
      <c r="G2" s="1" t="s">
        <v>1</v>
      </c>
      <c r="H2" s="2" t="s">
        <v>2</v>
      </c>
      <c r="I2" s="4" t="s">
        <v>3</v>
      </c>
      <c r="J2" s="3" t="s">
        <v>134</v>
      </c>
      <c r="K2" s="3" t="s">
        <v>132</v>
      </c>
      <c r="L2" s="3"/>
      <c r="M2" s="3" t="s">
        <v>136</v>
      </c>
    </row>
    <row r="3" spans="1:13" s="1" customFormat="1" x14ac:dyDescent="0.25">
      <c r="A3" s="24"/>
      <c r="B3" s="24"/>
      <c r="C3" s="24"/>
      <c r="D3" s="24"/>
      <c r="H3" s="2"/>
      <c r="I3" s="25"/>
      <c r="J3" s="24"/>
      <c r="K3" s="24"/>
      <c r="L3" s="24"/>
      <c r="M3" s="24"/>
    </row>
    <row r="4" spans="1:13" ht="38.25" x14ac:dyDescent="0.25">
      <c r="A4" s="12" t="s">
        <v>21</v>
      </c>
      <c r="B4" s="13" t="s">
        <v>22</v>
      </c>
      <c r="C4" s="12" t="s">
        <v>24</v>
      </c>
      <c r="D4" s="13" t="s">
        <v>25</v>
      </c>
      <c r="E4" s="14" t="s">
        <v>26</v>
      </c>
      <c r="F4" s="14"/>
      <c r="G4" s="14" t="s">
        <v>11</v>
      </c>
      <c r="H4" s="14" t="s">
        <v>27</v>
      </c>
      <c r="I4" s="21">
        <v>405</v>
      </c>
      <c r="J4" s="12" t="s">
        <v>135</v>
      </c>
      <c r="K4" s="22">
        <v>52133</v>
      </c>
      <c r="M4" s="13" t="s">
        <v>176</v>
      </c>
    </row>
    <row r="5" spans="1:13" ht="51" x14ac:dyDescent="0.25">
      <c r="A5" s="26" t="s">
        <v>21</v>
      </c>
      <c r="B5" s="13" t="s">
        <v>22</v>
      </c>
      <c r="C5" s="26" t="s">
        <v>154</v>
      </c>
      <c r="D5" s="13" t="s">
        <v>139</v>
      </c>
      <c r="E5" s="14"/>
      <c r="F5" s="14"/>
      <c r="G5" s="14"/>
      <c r="H5" s="14"/>
      <c r="I5" s="23">
        <v>640</v>
      </c>
      <c r="J5" s="12" t="s">
        <v>135</v>
      </c>
      <c r="K5" s="22">
        <v>64975</v>
      </c>
      <c r="M5" s="13" t="s">
        <v>146</v>
      </c>
    </row>
    <row r="6" spans="1:13" ht="45" x14ac:dyDescent="0.25">
      <c r="A6" s="12" t="s">
        <v>77</v>
      </c>
      <c r="B6" s="13" t="s">
        <v>78</v>
      </c>
      <c r="C6" s="12" t="s">
        <v>79</v>
      </c>
      <c r="D6" s="13" t="s">
        <v>80</v>
      </c>
      <c r="E6" s="14" t="s">
        <v>81</v>
      </c>
      <c r="F6" s="14" t="s">
        <v>82</v>
      </c>
      <c r="G6" s="14" t="s">
        <v>11</v>
      </c>
      <c r="H6" s="14" t="s">
        <v>12</v>
      </c>
      <c r="I6" s="21">
        <v>124</v>
      </c>
      <c r="J6" s="12" t="s">
        <v>135</v>
      </c>
      <c r="K6" s="22">
        <v>36777</v>
      </c>
      <c r="M6" s="15" t="s">
        <v>177</v>
      </c>
    </row>
    <row r="7" spans="1:13" ht="45" x14ac:dyDescent="0.25">
      <c r="A7" s="16" t="s">
        <v>77</v>
      </c>
      <c r="B7" s="13" t="s">
        <v>78</v>
      </c>
      <c r="C7" s="16" t="s">
        <v>83</v>
      </c>
      <c r="D7" s="13" t="s">
        <v>84</v>
      </c>
      <c r="E7" s="14" t="s">
        <v>18</v>
      </c>
      <c r="F7" s="14"/>
      <c r="G7" s="14" t="s">
        <v>11</v>
      </c>
      <c r="H7" s="14" t="s">
        <v>10</v>
      </c>
      <c r="I7" s="21">
        <v>146</v>
      </c>
      <c r="J7" s="12" t="s">
        <v>135</v>
      </c>
      <c r="K7" s="22">
        <v>37979</v>
      </c>
      <c r="M7" s="15" t="s">
        <v>178</v>
      </c>
    </row>
    <row r="8" spans="1:13" ht="105" x14ac:dyDescent="0.25">
      <c r="A8" s="27" t="s">
        <v>179</v>
      </c>
      <c r="B8" s="13" t="s">
        <v>140</v>
      </c>
      <c r="C8" s="27" t="s">
        <v>155</v>
      </c>
      <c r="D8" s="13" t="s">
        <v>141</v>
      </c>
      <c r="E8" s="14"/>
      <c r="F8" s="14"/>
      <c r="G8" s="14"/>
      <c r="H8" s="14"/>
      <c r="I8" s="23">
        <v>756</v>
      </c>
      <c r="J8" s="12" t="s">
        <v>135</v>
      </c>
      <c r="K8" s="22">
        <v>71315</v>
      </c>
      <c r="M8" s="15" t="s">
        <v>175</v>
      </c>
    </row>
    <row r="9" spans="1:13" ht="90" x14ac:dyDescent="0.25">
      <c r="A9" s="12" t="s">
        <v>111</v>
      </c>
      <c r="B9" s="13" t="s">
        <v>112</v>
      </c>
      <c r="C9" s="12" t="s">
        <v>113</v>
      </c>
      <c r="D9" s="13" t="s">
        <v>114</v>
      </c>
      <c r="E9" s="14" t="s">
        <v>8</v>
      </c>
      <c r="F9" s="14" t="s">
        <v>115</v>
      </c>
      <c r="G9" s="14" t="s">
        <v>11</v>
      </c>
      <c r="H9" s="14" t="s">
        <v>69</v>
      </c>
      <c r="I9" s="21">
        <v>92</v>
      </c>
      <c r="J9" s="12" t="s">
        <v>135</v>
      </c>
      <c r="K9" s="22">
        <v>35028</v>
      </c>
      <c r="M9" s="15" t="s">
        <v>174</v>
      </c>
    </row>
    <row r="10" spans="1:13" ht="75" x14ac:dyDescent="0.25">
      <c r="A10" s="12" t="s">
        <v>101</v>
      </c>
      <c r="B10" s="13" t="s">
        <v>102</v>
      </c>
      <c r="C10" s="12" t="s">
        <v>103</v>
      </c>
      <c r="D10" s="13" t="s">
        <v>104</v>
      </c>
      <c r="E10" s="14" t="s">
        <v>81</v>
      </c>
      <c r="F10" s="14" t="s">
        <v>105</v>
      </c>
      <c r="G10" s="14" t="s">
        <v>11</v>
      </c>
      <c r="H10" s="14" t="s">
        <v>106</v>
      </c>
      <c r="I10" s="21">
        <v>58</v>
      </c>
      <c r="J10" s="12" t="s">
        <v>135</v>
      </c>
      <c r="K10" s="22">
        <v>33170</v>
      </c>
      <c r="M10" s="15" t="s">
        <v>173</v>
      </c>
    </row>
    <row r="11" spans="1:13" ht="60" x14ac:dyDescent="0.25">
      <c r="A11" s="12" t="s">
        <v>101</v>
      </c>
      <c r="B11" s="13" t="s">
        <v>102</v>
      </c>
      <c r="C11" s="12" t="s">
        <v>107</v>
      </c>
      <c r="D11" s="13" t="s">
        <v>108</v>
      </c>
      <c r="E11" s="14" t="s">
        <v>8</v>
      </c>
      <c r="F11" s="14"/>
      <c r="G11" s="14" t="s">
        <v>11</v>
      </c>
      <c r="H11" s="14" t="s">
        <v>69</v>
      </c>
      <c r="I11" s="21">
        <v>168</v>
      </c>
      <c r="J11" s="12" t="s">
        <v>135</v>
      </c>
      <c r="K11" s="22">
        <v>39181</v>
      </c>
      <c r="M11" s="15" t="s">
        <v>172</v>
      </c>
    </row>
    <row r="12" spans="1:13" ht="75" x14ac:dyDescent="0.25">
      <c r="A12" s="12" t="s">
        <v>101</v>
      </c>
      <c r="B12" s="13" t="s">
        <v>102</v>
      </c>
      <c r="C12" s="12" t="s">
        <v>109</v>
      </c>
      <c r="D12" s="13" t="s">
        <v>110</v>
      </c>
      <c r="E12" s="14" t="s">
        <v>81</v>
      </c>
      <c r="F12" s="14"/>
      <c r="G12" s="14" t="s">
        <v>11</v>
      </c>
      <c r="H12" s="14" t="s">
        <v>76</v>
      </c>
      <c r="I12" s="21">
        <v>115</v>
      </c>
      <c r="J12" s="12" t="s">
        <v>135</v>
      </c>
      <c r="K12" s="22">
        <v>36285</v>
      </c>
      <c r="M12" s="15" t="s">
        <v>171</v>
      </c>
    </row>
    <row r="13" spans="1:13" ht="45" x14ac:dyDescent="0.25">
      <c r="A13" s="12" t="s">
        <v>14</v>
      </c>
      <c r="B13" s="13" t="s">
        <v>15</v>
      </c>
      <c r="C13" s="12" t="s">
        <v>16</v>
      </c>
      <c r="D13" s="13" t="s">
        <v>17</v>
      </c>
      <c r="E13" s="14" t="s">
        <v>18</v>
      </c>
      <c r="F13" s="14" t="s">
        <v>19</v>
      </c>
      <c r="G13" s="14" t="s">
        <v>11</v>
      </c>
      <c r="H13" s="14" t="s">
        <v>20</v>
      </c>
      <c r="I13" s="21">
        <v>121</v>
      </c>
      <c r="J13" s="12" t="s">
        <v>135</v>
      </c>
      <c r="K13" s="22">
        <v>36613</v>
      </c>
      <c r="M13" s="15" t="s">
        <v>180</v>
      </c>
    </row>
    <row r="14" spans="1:13" ht="75" x14ac:dyDescent="0.25">
      <c r="A14" s="12">
        <v>83</v>
      </c>
      <c r="B14" s="13" t="s">
        <v>144</v>
      </c>
      <c r="C14" s="26" t="s">
        <v>153</v>
      </c>
      <c r="D14" s="13" t="s">
        <v>145</v>
      </c>
      <c r="E14" s="14"/>
      <c r="F14" s="14"/>
      <c r="G14" s="14"/>
      <c r="H14" s="14"/>
      <c r="I14" s="21">
        <v>285</v>
      </c>
      <c r="J14" s="12" t="s">
        <v>135</v>
      </c>
      <c r="K14" s="22">
        <v>45575</v>
      </c>
      <c r="M14" s="15" t="s">
        <v>170</v>
      </c>
    </row>
    <row r="15" spans="1:13" ht="60" x14ac:dyDescent="0.25">
      <c r="A15" s="12" t="s">
        <v>64</v>
      </c>
      <c r="B15" s="13" t="s">
        <v>65</v>
      </c>
      <c r="C15" s="12" t="s">
        <v>66</v>
      </c>
      <c r="D15" s="13" t="s">
        <v>67</v>
      </c>
      <c r="E15" s="14" t="s">
        <v>8</v>
      </c>
      <c r="F15" s="14" t="s">
        <v>68</v>
      </c>
      <c r="G15" s="14" t="s">
        <v>11</v>
      </c>
      <c r="H15" s="14" t="s">
        <v>69</v>
      </c>
      <c r="I15" s="21">
        <v>415</v>
      </c>
      <c r="J15" s="12" t="s">
        <v>135</v>
      </c>
      <c r="K15" s="22">
        <v>52680</v>
      </c>
      <c r="M15" s="15" t="s">
        <v>169</v>
      </c>
    </row>
    <row r="16" spans="1:13" ht="75" x14ac:dyDescent="0.25">
      <c r="A16" s="12">
        <v>131</v>
      </c>
      <c r="B16" s="13" t="s">
        <v>98</v>
      </c>
      <c r="C16" s="12">
        <v>1109</v>
      </c>
      <c r="D16" s="13" t="s">
        <v>138</v>
      </c>
      <c r="E16" s="14"/>
      <c r="F16" s="14"/>
      <c r="G16" s="14"/>
      <c r="H16" s="14"/>
      <c r="I16" s="21">
        <v>668</v>
      </c>
      <c r="J16" s="12" t="s">
        <v>135</v>
      </c>
      <c r="K16" s="22">
        <v>66506</v>
      </c>
      <c r="M16" s="15" t="s">
        <v>168</v>
      </c>
    </row>
    <row r="17" spans="1:13" ht="105" x14ac:dyDescent="0.25">
      <c r="A17" s="12" t="s">
        <v>97</v>
      </c>
      <c r="B17" s="13" t="s">
        <v>98</v>
      </c>
      <c r="C17" s="12" t="s">
        <v>99</v>
      </c>
      <c r="D17" s="13" t="s">
        <v>100</v>
      </c>
      <c r="E17" s="14" t="s">
        <v>81</v>
      </c>
      <c r="F17" s="14"/>
      <c r="G17" s="14" t="s">
        <v>11</v>
      </c>
      <c r="H17" s="14" t="s">
        <v>12</v>
      </c>
      <c r="I17" s="21">
        <v>566</v>
      </c>
      <c r="J17" s="12" t="s">
        <v>135</v>
      </c>
      <c r="K17" s="22">
        <v>60932</v>
      </c>
      <c r="M17" s="15" t="s">
        <v>147</v>
      </c>
    </row>
    <row r="18" spans="1:13" ht="75" x14ac:dyDescent="0.25">
      <c r="A18" s="12" t="s">
        <v>33</v>
      </c>
      <c r="B18" s="13" t="s">
        <v>34</v>
      </c>
      <c r="C18" s="12" t="s">
        <v>35</v>
      </c>
      <c r="D18" s="13" t="s">
        <v>36</v>
      </c>
      <c r="E18" s="14" t="s">
        <v>8</v>
      </c>
      <c r="F18" s="14" t="s">
        <v>37</v>
      </c>
      <c r="G18" s="14" t="s">
        <v>11</v>
      </c>
      <c r="H18" s="14" t="s">
        <v>12</v>
      </c>
      <c r="I18" s="21">
        <v>575</v>
      </c>
      <c r="J18" s="12" t="s">
        <v>135</v>
      </c>
      <c r="K18" s="22">
        <v>61424</v>
      </c>
      <c r="M18" s="15" t="s">
        <v>167</v>
      </c>
    </row>
    <row r="19" spans="1:13" ht="75" x14ac:dyDescent="0.25">
      <c r="A19" s="12" t="s">
        <v>123</v>
      </c>
      <c r="B19" s="13" t="s">
        <v>124</v>
      </c>
      <c r="C19" s="12" t="s">
        <v>125</v>
      </c>
      <c r="D19" s="13" t="s">
        <v>126</v>
      </c>
      <c r="E19" s="14" t="s">
        <v>8</v>
      </c>
      <c r="F19" s="14" t="s">
        <v>127</v>
      </c>
      <c r="G19" s="14" t="s">
        <v>11</v>
      </c>
      <c r="H19" s="14" t="s">
        <v>12</v>
      </c>
      <c r="I19" s="21">
        <v>110</v>
      </c>
      <c r="J19" s="12" t="s">
        <v>135</v>
      </c>
      <c r="K19" s="22">
        <v>36011</v>
      </c>
      <c r="M19" s="15" t="s">
        <v>148</v>
      </c>
    </row>
    <row r="20" spans="1:13" ht="75" x14ac:dyDescent="0.25">
      <c r="A20" s="16" t="s">
        <v>44</v>
      </c>
      <c r="B20" s="13" t="s">
        <v>45</v>
      </c>
      <c r="C20" s="16" t="s">
        <v>46</v>
      </c>
      <c r="D20" s="13" t="s">
        <v>47</v>
      </c>
      <c r="E20" s="14" t="s">
        <v>13</v>
      </c>
      <c r="F20" s="14" t="s">
        <v>48</v>
      </c>
      <c r="G20" s="14" t="s">
        <v>11</v>
      </c>
      <c r="H20" s="17" t="s">
        <v>27</v>
      </c>
      <c r="I20" s="21">
        <v>66</v>
      </c>
      <c r="J20" s="12" t="s">
        <v>135</v>
      </c>
      <c r="K20" s="22">
        <v>33607</v>
      </c>
      <c r="M20" s="15" t="s">
        <v>149</v>
      </c>
    </row>
    <row r="21" spans="1:13" ht="75" x14ac:dyDescent="0.25">
      <c r="A21" s="12" t="s">
        <v>54</v>
      </c>
      <c r="B21" s="13" t="s">
        <v>55</v>
      </c>
      <c r="C21" s="12" t="s">
        <v>56</v>
      </c>
      <c r="D21" s="13" t="s">
        <v>57</v>
      </c>
      <c r="E21" s="14" t="s">
        <v>8</v>
      </c>
      <c r="F21" s="14" t="s">
        <v>58</v>
      </c>
      <c r="G21" s="14" t="s">
        <v>11</v>
      </c>
      <c r="H21" s="14" t="s">
        <v>12</v>
      </c>
      <c r="I21" s="21">
        <v>97</v>
      </c>
      <c r="J21" s="12" t="s">
        <v>135</v>
      </c>
      <c r="K21" s="22">
        <v>35301</v>
      </c>
      <c r="M21" s="15" t="s">
        <v>166</v>
      </c>
    </row>
    <row r="22" spans="1:13" ht="90" x14ac:dyDescent="0.25">
      <c r="A22" s="12" t="s">
        <v>49</v>
      </c>
      <c r="B22" s="13" t="s">
        <v>50</v>
      </c>
      <c r="C22" s="12" t="s">
        <v>51</v>
      </c>
      <c r="D22" s="13" t="s">
        <v>52</v>
      </c>
      <c r="E22" s="14" t="s">
        <v>8</v>
      </c>
      <c r="F22" s="14" t="s">
        <v>53</v>
      </c>
      <c r="G22" s="14" t="s">
        <v>11</v>
      </c>
      <c r="H22" s="14" t="s">
        <v>12</v>
      </c>
      <c r="I22" s="21">
        <v>519</v>
      </c>
      <c r="J22" s="12" t="s">
        <v>135</v>
      </c>
      <c r="K22" s="22">
        <v>58363</v>
      </c>
      <c r="M22" s="15" t="s">
        <v>165</v>
      </c>
    </row>
    <row r="23" spans="1:13" ht="75" x14ac:dyDescent="0.25">
      <c r="A23" s="12">
        <v>321</v>
      </c>
      <c r="B23" s="13" t="s">
        <v>142</v>
      </c>
      <c r="C23" s="26" t="s">
        <v>156</v>
      </c>
      <c r="D23" s="13" t="s">
        <v>143</v>
      </c>
      <c r="E23" s="14"/>
      <c r="F23" s="14"/>
      <c r="G23" s="14"/>
      <c r="H23" s="14"/>
      <c r="I23" s="21">
        <v>1247</v>
      </c>
      <c r="J23" s="12" t="s">
        <v>135</v>
      </c>
      <c r="K23" s="22">
        <v>98148</v>
      </c>
      <c r="M23" s="15" t="s">
        <v>164</v>
      </c>
    </row>
    <row r="24" spans="1:13" ht="90" x14ac:dyDescent="0.25">
      <c r="A24" s="12" t="s">
        <v>90</v>
      </c>
      <c r="B24" s="13" t="s">
        <v>91</v>
      </c>
      <c r="C24" s="12" t="s">
        <v>92</v>
      </c>
      <c r="D24" s="13" t="s">
        <v>93</v>
      </c>
      <c r="E24" s="14" t="s">
        <v>18</v>
      </c>
      <c r="F24" s="14" t="s">
        <v>94</v>
      </c>
      <c r="G24" s="14" t="s">
        <v>23</v>
      </c>
      <c r="H24" s="14" t="s">
        <v>12</v>
      </c>
      <c r="I24" s="21">
        <v>510</v>
      </c>
      <c r="J24" s="12" t="s">
        <v>135</v>
      </c>
      <c r="K24" s="22">
        <v>57871</v>
      </c>
      <c r="M24" s="15" t="s">
        <v>163</v>
      </c>
    </row>
    <row r="25" spans="1:13" ht="90" x14ac:dyDescent="0.25">
      <c r="A25" s="12" t="s">
        <v>90</v>
      </c>
      <c r="B25" s="13" t="s">
        <v>91</v>
      </c>
      <c r="C25" s="12" t="s">
        <v>95</v>
      </c>
      <c r="D25" s="13" t="s">
        <v>96</v>
      </c>
      <c r="E25" s="14" t="s">
        <v>8</v>
      </c>
      <c r="F25" s="14"/>
      <c r="G25" s="14" t="s">
        <v>23</v>
      </c>
      <c r="H25" s="14" t="s">
        <v>12</v>
      </c>
      <c r="I25" s="21">
        <v>516</v>
      </c>
      <c r="J25" s="12" t="s">
        <v>135</v>
      </c>
      <c r="K25" s="22">
        <v>58199</v>
      </c>
      <c r="M25" s="15" t="s">
        <v>162</v>
      </c>
    </row>
    <row r="26" spans="1:13" ht="75" x14ac:dyDescent="0.25">
      <c r="A26" s="12" t="s">
        <v>85</v>
      </c>
      <c r="B26" s="13" t="s">
        <v>86</v>
      </c>
      <c r="C26" s="12" t="s">
        <v>87</v>
      </c>
      <c r="D26" s="13" t="s">
        <v>88</v>
      </c>
      <c r="E26" s="14" t="s">
        <v>18</v>
      </c>
      <c r="F26" s="14" t="s">
        <v>89</v>
      </c>
      <c r="G26" s="14" t="s">
        <v>11</v>
      </c>
      <c r="H26" s="14" t="s">
        <v>27</v>
      </c>
      <c r="I26" s="21">
        <v>269</v>
      </c>
      <c r="J26" s="12" t="s">
        <v>135</v>
      </c>
      <c r="K26" s="22">
        <v>44701</v>
      </c>
      <c r="M26" s="15" t="s">
        <v>150</v>
      </c>
    </row>
    <row r="27" spans="1:13" ht="90" x14ac:dyDescent="0.25">
      <c r="A27" s="12" t="s">
        <v>4</v>
      </c>
      <c r="B27" s="13" t="s">
        <v>5</v>
      </c>
      <c r="C27" s="12" t="s">
        <v>6</v>
      </c>
      <c r="D27" s="13" t="s">
        <v>7</v>
      </c>
      <c r="E27" s="14" t="s">
        <v>8</v>
      </c>
      <c r="F27" s="14" t="s">
        <v>9</v>
      </c>
      <c r="G27" s="14" t="s">
        <v>11</v>
      </c>
      <c r="H27" s="14" t="s">
        <v>12</v>
      </c>
      <c r="I27" s="21">
        <v>344</v>
      </c>
      <c r="J27" s="12" t="s">
        <v>135</v>
      </c>
      <c r="K27" s="22">
        <v>48800</v>
      </c>
      <c r="M27" s="15" t="s">
        <v>161</v>
      </c>
    </row>
    <row r="28" spans="1:13" ht="30" x14ac:dyDescent="0.25">
      <c r="A28" s="12" t="s">
        <v>116</v>
      </c>
      <c r="B28" s="13" t="s">
        <v>117</v>
      </c>
      <c r="C28" s="12" t="s">
        <v>118</v>
      </c>
      <c r="D28" s="13" t="s">
        <v>119</v>
      </c>
      <c r="E28" s="14" t="s">
        <v>81</v>
      </c>
      <c r="F28" s="14" t="s">
        <v>120</v>
      </c>
      <c r="G28" s="14" t="s">
        <v>11</v>
      </c>
      <c r="H28" s="14" t="s">
        <v>106</v>
      </c>
      <c r="I28" s="21">
        <v>50</v>
      </c>
      <c r="J28" s="12" t="s">
        <v>135</v>
      </c>
      <c r="K28" s="22">
        <v>32732</v>
      </c>
      <c r="M28" s="15" t="s">
        <v>160</v>
      </c>
    </row>
    <row r="29" spans="1:13" ht="75" x14ac:dyDescent="0.25">
      <c r="A29" s="12" t="s">
        <v>116</v>
      </c>
      <c r="B29" s="13" t="s">
        <v>117</v>
      </c>
      <c r="C29" s="12" t="s">
        <v>121</v>
      </c>
      <c r="D29" s="13" t="s">
        <v>122</v>
      </c>
      <c r="E29" s="14" t="s">
        <v>8</v>
      </c>
      <c r="F29" s="14"/>
      <c r="G29" s="14" t="s">
        <v>11</v>
      </c>
      <c r="H29" s="14" t="s">
        <v>12</v>
      </c>
      <c r="I29" s="21">
        <v>634</v>
      </c>
      <c r="J29" s="12" t="s">
        <v>135</v>
      </c>
      <c r="K29" s="22">
        <v>64648</v>
      </c>
      <c r="M29" s="15" t="s">
        <v>151</v>
      </c>
    </row>
    <row r="30" spans="1:13" ht="60" x14ac:dyDescent="0.25">
      <c r="A30" s="12" t="s">
        <v>28</v>
      </c>
      <c r="B30" s="13" t="s">
        <v>29</v>
      </c>
      <c r="C30" s="12" t="s">
        <v>30</v>
      </c>
      <c r="D30" s="13" t="s">
        <v>31</v>
      </c>
      <c r="E30" s="14" t="s">
        <v>18</v>
      </c>
      <c r="F30" s="14" t="s">
        <v>32</v>
      </c>
      <c r="G30" s="14" t="s">
        <v>11</v>
      </c>
      <c r="H30" s="14" t="s">
        <v>12</v>
      </c>
      <c r="I30" s="21">
        <v>309</v>
      </c>
      <c r="J30" s="12" t="s">
        <v>135</v>
      </c>
      <c r="K30" s="22">
        <v>46887</v>
      </c>
      <c r="M30" s="15" t="s">
        <v>159</v>
      </c>
    </row>
    <row r="31" spans="1:13" ht="60" x14ac:dyDescent="0.25">
      <c r="A31" s="12" t="s">
        <v>70</v>
      </c>
      <c r="B31" s="13" t="s">
        <v>71</v>
      </c>
      <c r="C31" s="12" t="s">
        <v>72</v>
      </c>
      <c r="D31" s="13" t="s">
        <v>73</v>
      </c>
      <c r="E31" s="14" t="s">
        <v>74</v>
      </c>
      <c r="F31" s="14" t="s">
        <v>75</v>
      </c>
      <c r="G31" s="14" t="s">
        <v>11</v>
      </c>
      <c r="H31" s="14" t="s">
        <v>76</v>
      </c>
      <c r="I31" s="21">
        <v>906</v>
      </c>
      <c r="J31" s="12" t="s">
        <v>135</v>
      </c>
      <c r="K31" s="22">
        <v>79513</v>
      </c>
      <c r="M31" s="15" t="s">
        <v>158</v>
      </c>
    </row>
    <row r="32" spans="1:13" ht="75" x14ac:dyDescent="0.25">
      <c r="A32" s="16" t="s">
        <v>59</v>
      </c>
      <c r="B32" s="13" t="s">
        <v>60</v>
      </c>
      <c r="C32" s="16" t="s">
        <v>61</v>
      </c>
      <c r="D32" s="13" t="s">
        <v>62</v>
      </c>
      <c r="E32" s="14" t="s">
        <v>18</v>
      </c>
      <c r="F32" s="14" t="s">
        <v>63</v>
      </c>
      <c r="G32" s="14" t="s">
        <v>11</v>
      </c>
      <c r="H32" s="14" t="s">
        <v>10</v>
      </c>
      <c r="I32" s="21">
        <v>150</v>
      </c>
      <c r="J32" s="12" t="s">
        <v>135</v>
      </c>
      <c r="K32" s="22">
        <v>38197</v>
      </c>
      <c r="M32" s="15" t="s">
        <v>157</v>
      </c>
    </row>
    <row r="33" spans="1:13" ht="38.25" x14ac:dyDescent="0.25">
      <c r="A33" s="12" t="s">
        <v>38</v>
      </c>
      <c r="B33" s="13" t="s">
        <v>39</v>
      </c>
      <c r="C33" s="12" t="s">
        <v>40</v>
      </c>
      <c r="D33" s="13" t="s">
        <v>41</v>
      </c>
      <c r="E33" s="14" t="s">
        <v>8</v>
      </c>
      <c r="F33" s="14" t="s">
        <v>42</v>
      </c>
      <c r="G33" s="14" t="s">
        <v>11</v>
      </c>
      <c r="H33" s="14" t="s">
        <v>43</v>
      </c>
      <c r="I33" s="21">
        <v>118</v>
      </c>
      <c r="J33" s="12" t="s">
        <v>135</v>
      </c>
      <c r="K33" s="22">
        <v>36449</v>
      </c>
      <c r="M33" s="15" t="s">
        <v>152</v>
      </c>
    </row>
    <row r="34" spans="1:13" x14ac:dyDescent="0.25">
      <c r="A34" s="5"/>
      <c r="B34" s="10"/>
      <c r="C34" s="5"/>
      <c r="D34" s="10"/>
      <c r="E34" s="6"/>
      <c r="F34" s="6"/>
      <c r="G34" s="6"/>
      <c r="H34" s="6"/>
      <c r="I34" s="18"/>
      <c r="J34" s="5"/>
      <c r="K34" s="11"/>
    </row>
    <row r="35" spans="1:13" x14ac:dyDescent="0.25">
      <c r="I35" s="18"/>
      <c r="K35" s="19"/>
    </row>
    <row r="36" spans="1:13" x14ac:dyDescent="0.25">
      <c r="D36" s="9" t="s">
        <v>137</v>
      </c>
      <c r="F36" s="6" t="s">
        <v>128</v>
      </c>
      <c r="I36" s="7">
        <f>SUM(I5:I35)</f>
        <v>10574</v>
      </c>
      <c r="K36" s="20">
        <f>SUM(K4:K35)</f>
        <v>1500000</v>
      </c>
    </row>
  </sheetData>
  <sortState xmlns:xlrd2="http://schemas.microsoft.com/office/spreadsheetml/2017/richdata2" ref="A4:K36">
    <sortCondition ref="A1:A36"/>
  </sortState>
  <pageMargins left="0.25" right="0.25" top="0.75" bottom="0.75" header="0.3" footer="0.3"/>
  <pageSetup scale="9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Y2 23-24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2023-24 CSI Up Allocations</dc:title>
  <dc:creator>Tyson Carter</dc:creator>
  <cp:lastModifiedBy>Aaron Kennedy</cp:lastModifiedBy>
  <cp:lastPrinted>2024-11-26T21:26:23Z</cp:lastPrinted>
  <dcterms:created xsi:type="dcterms:W3CDTF">2022-11-16T16:21:57Z</dcterms:created>
  <dcterms:modified xsi:type="dcterms:W3CDTF">2025-01-06T22:26:30Z</dcterms:modified>
</cp:coreProperties>
</file>